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sd365-my.sharepoint.com/personal/miczim_hasdhawks_org/Documents/Taxes/2023-2024/"/>
    </mc:Choice>
  </mc:AlternateContent>
  <xr:revisionPtr revIDLastSave="249" documentId="8_{FB3EBC1E-0108-4965-A91E-43F1755877BD}" xr6:coauthVersionLast="47" xr6:coauthVersionMax="47" xr10:uidLastSave="{F0CE8BDC-0897-4FCA-B7CE-A2123E0FFA77}"/>
  <bookViews>
    <workbookView xWindow="-120" yWindow="-120" windowWidth="29040" windowHeight="15840" activeTab="1" xr2:uid="{00000000-000D-0000-FFFF-FFFF00000000}"/>
  </bookViews>
  <sheets>
    <sheet name="REGULAR COLLECTIONS" sheetId="2" r:id="rId1"/>
    <sheet name="INSTALLMENT COLLECTIONS" sheetId="1" r:id="rId2"/>
  </sheets>
  <definedNames>
    <definedName name="Installment_Sheet">'INSTALLMENT COLLECTIONS'!$A$1:$H$25</definedName>
    <definedName name="_xlnm.Print_Area" localSheetId="1">'INSTALLMENT COLLECTIONS'!$A$1:$E$26</definedName>
    <definedName name="_xlnm.Print_Area" localSheetId="0">'REGULAR COLLECTIONS'!$A$1:$F$30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7" i="2"/>
  <c r="E19" i="1"/>
  <c r="E18" i="1"/>
  <c r="E18" i="2"/>
  <c r="D18" i="2"/>
  <c r="C18" i="2"/>
  <c r="E17" i="1" l="1"/>
  <c r="E20" i="1" s="1"/>
  <c r="E23" i="1" s="1"/>
  <c r="F24" i="2"/>
  <c r="E21" i="1"/>
  <c r="E13" i="1"/>
  <c r="F28" i="2"/>
  <c r="F26" i="2"/>
  <c r="F25" i="2"/>
  <c r="F23" i="2"/>
  <c r="F17" i="2"/>
  <c r="F16" i="2"/>
  <c r="F18" i="2" s="1"/>
  <c r="E14" i="2"/>
  <c r="E19" i="2" s="1"/>
  <c r="D14" i="2"/>
  <c r="D19" i="2" s="1"/>
  <c r="C14" i="2"/>
  <c r="C19" i="2" s="1"/>
  <c r="F13" i="2"/>
  <c r="F12" i="2"/>
  <c r="F14" i="2" l="1"/>
  <c r="F27" i="2"/>
  <c r="F29" i="2" s="1"/>
  <c r="F19" i="2"/>
</calcChain>
</file>

<file path=xl/sharedStrings.xml><?xml version="1.0" encoding="utf-8"?>
<sst xmlns="http://schemas.openxmlformats.org/spreadsheetml/2006/main" count="84" uniqueCount="43">
  <si>
    <t>TAX COLLECTOR’S SUMMARY OF COLLECTIONS &amp; COMPENSATION</t>
  </si>
  <si>
    <t>PENALTY</t>
  </si>
  <si>
    <t>CASH AMOUNT</t>
  </si>
  <si>
    <t>TOTAL</t>
  </si>
  <si>
    <t>COMPENSATION</t>
  </si>
  <si>
    <t>TAX DUPLICATE FLAT AMOUNT</t>
  </si>
  <si>
    <t>NUMBER/BILLS</t>
  </si>
  <si>
    <t>RATE PER BILL</t>
  </si>
  <si>
    <t>Current Real Estate</t>
  </si>
  <si>
    <t>HAMBURG AREA SCHOOL DISTRICT</t>
  </si>
  <si>
    <t>TOTAL COMPENSATION</t>
  </si>
  <si>
    <t>@ $1.50/bill</t>
  </si>
  <si>
    <t>DISCOUNT</t>
  </si>
  <si>
    <t>Interims</t>
  </si>
  <si>
    <t>PRIOR YEAR TAX - INCLUDE ANY TAXES BILLED TO AND NOT PAID IN PRIOR SCHOOL YEAR</t>
  </si>
  <si>
    <t>Real Estate</t>
  </si>
  <si>
    <t>TOTAL TAXES RECEIVED</t>
  </si>
  <si>
    <t>@</t>
  </si>
  <si>
    <t>$1.50/bill</t>
  </si>
  <si>
    <t>Prior Year Interims</t>
  </si>
  <si>
    <t>Cash Amount in 10% Penalty Period @ 5% Commission                       +</t>
  </si>
  <si>
    <t>BOROUGH/TOWNSHIP:</t>
  </si>
  <si>
    <t>DEPOSIT DATE:</t>
  </si>
  <si>
    <t>COLLECTION DATES:</t>
  </si>
  <si>
    <t>Cash Amt in 10% Penalty Period @ 5% Commission      +</t>
  </si>
  <si>
    <t>PAY DATE:</t>
  </si>
  <si>
    <t>Current Yr Interims</t>
  </si>
  <si>
    <t>TAX COLLECTOR NAME:</t>
  </si>
  <si>
    <t>DEPOSIT BANK:</t>
  </si>
  <si>
    <t>0121</t>
  </si>
  <si>
    <t>TAX COLLECTOR SUMMARY OF COLLECTIONS &amp; COMPENSATION</t>
  </si>
  <si>
    <t>CURRENT YEAR TAX - INCLUDE ANY TAXES BILLED FROM 7/1 TO 6/30 OF CURRENT SCHOOL YEAR</t>
  </si>
  <si>
    <t>Prior Year RE</t>
  </si>
  <si>
    <t>DATE SUBMITTED TO SD:</t>
  </si>
  <si>
    <t>TOTAL DEPOSIT AMOUNT:</t>
  </si>
  <si>
    <t>ACCT CODE</t>
  </si>
  <si>
    <t>REGULAR COLLECTIONS - DEPOSIT REPORT</t>
  </si>
  <si>
    <t>TAX TYPE</t>
  </si>
  <si>
    <t>INSTALLMENT #</t>
  </si>
  <si>
    <t>INSTALLMENT COLLECTIONS - DEPOSIT REPORT</t>
  </si>
  <si>
    <t>(penalty commission only paid after 10/31)</t>
  </si>
  <si>
    <t>NUMBER OF BILLS</t>
  </si>
  <si>
    <t>REGULAR AND INSTALLMENT AMTS EQUALING TOTAL DEPOSIT: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</si>
</sst>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44" fontId="3" fillId="0" borderId="0" xfId="2" applyFont="1" applyAlignment="1" applyProtection="1">
      <alignment horizontal="center"/>
      <protection locked="0"/>
    </xf>
    <xf numFmtId="44" fontId="5" fillId="0" borderId="0" xfId="2" applyFont="1" applyBorder="1" applyAlignment="1" applyProtection="1">
      <alignment horizontal="center"/>
      <protection locked="0"/>
    </xf>
    <xf numFmtId="44" fontId="4" fillId="0" borderId="2" xfId="2" applyFont="1" applyBorder="1" applyAlignment="1" applyProtection="1">
      <alignment horizontal="center"/>
      <protection locked="0"/>
    </xf>
    <xf numFmtId="44" fontId="3" fillId="0" borderId="0" xfId="2" applyFont="1" applyProtection="1">
      <protection locked="0"/>
    </xf>
    <xf numFmtId="0" fontId="6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44" fontId="4" fillId="0" borderId="1" xfId="2" applyFont="1" applyBorder="1" applyAlignment="1" applyProtection="1">
      <alignment horizontal="right" wrapText="1"/>
      <protection locked="0"/>
    </xf>
    <xf numFmtId="44" fontId="4" fillId="0" borderId="1" xfId="2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/>
      <protection locked="0"/>
    </xf>
    <xf numFmtId="14" fontId="4" fillId="0" borderId="2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44" fontId="1" fillId="0" borderId="2" xfId="2" applyFont="1" applyBorder="1" applyAlignment="1" applyProtection="1">
      <alignment horizontal="center"/>
    </xf>
    <xf numFmtId="44" fontId="1" fillId="0" borderId="3" xfId="2" applyFont="1" applyBorder="1" applyAlignment="1" applyProtection="1">
      <alignment horizontal="center"/>
    </xf>
    <xf numFmtId="44" fontId="1" fillId="0" borderId="0" xfId="2" applyFont="1" applyBorder="1" applyAlignment="1" applyProtection="1">
      <alignment horizontal="center"/>
    </xf>
    <xf numFmtId="44" fontId="1" fillId="0" borderId="2" xfId="2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9" fillId="0" borderId="8" xfId="0" applyFont="1" applyBorder="1" applyProtection="1">
      <protection locked="0"/>
    </xf>
    <xf numFmtId="44" fontId="1" fillId="0" borderId="6" xfId="2" applyFont="1" applyBorder="1" applyAlignment="1" applyProtection="1">
      <protection locked="0"/>
    </xf>
    <xf numFmtId="44" fontId="1" fillId="0" borderId="6" xfId="1" applyNumberFormat="1" applyFont="1" applyBorder="1" applyAlignment="1" applyProtection="1">
      <alignment horizontal="center" wrapText="1"/>
      <protection locked="0"/>
    </xf>
    <xf numFmtId="44" fontId="1" fillId="0" borderId="0" xfId="1" applyNumberFormat="1" applyFont="1" applyBorder="1" applyAlignment="1" applyProtection="1">
      <alignment horizontal="center" wrapText="1"/>
      <protection locked="0"/>
    </xf>
    <xf numFmtId="44" fontId="1" fillId="0" borderId="0" xfId="1" applyNumberFormat="1" applyFont="1" applyBorder="1" applyAlignment="1" applyProtection="1">
      <alignment horizontal="center" wrapText="1"/>
    </xf>
    <xf numFmtId="44" fontId="1" fillId="0" borderId="0" xfId="2" applyFont="1" applyAlignment="1" applyProtection="1">
      <alignment horizontal="center"/>
      <protection locked="0"/>
    </xf>
    <xf numFmtId="1" fontId="1" fillId="0" borderId="2" xfId="1" applyNumberFormat="1" applyFont="1" applyBorder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1" fontId="1" fillId="0" borderId="3" xfId="1" applyNumberFormat="1" applyFont="1" applyBorder="1" applyAlignment="1" applyProtection="1">
      <alignment horizontal="center"/>
      <protection locked="0"/>
    </xf>
    <xf numFmtId="16" fontId="3" fillId="0" borderId="3" xfId="0" applyNumberFormat="1" applyFont="1" applyBorder="1" applyAlignment="1" applyProtection="1">
      <alignment horizontal="center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44" fontId="4" fillId="0" borderId="12" xfId="2" applyFont="1" applyBorder="1" applyAlignment="1" applyProtection="1">
      <alignment horizontal="right" wrapText="1"/>
      <protection locked="0"/>
    </xf>
    <xf numFmtId="0" fontId="11" fillId="0" borderId="6" xfId="0" applyFont="1" applyBorder="1" applyProtection="1">
      <protection locked="0"/>
    </xf>
    <xf numFmtId="44" fontId="4" fillId="0" borderId="13" xfId="2" applyFont="1" applyBorder="1" applyAlignment="1" applyProtection="1">
      <alignment horizontal="right"/>
      <protection locked="0"/>
    </xf>
    <xf numFmtId="0" fontId="4" fillId="0" borderId="13" xfId="0" quotePrefix="1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44" fontId="4" fillId="0" borderId="13" xfId="2" applyFont="1" applyBorder="1" applyAlignment="1" applyProtection="1">
      <alignment horizontal="right" wrapText="1"/>
      <protection locked="0"/>
    </xf>
    <xf numFmtId="0" fontId="4" fillId="0" borderId="14" xfId="0" applyFont="1" applyBorder="1" applyProtection="1"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44" fontId="4" fillId="2" borderId="14" xfId="2" applyFont="1" applyFill="1" applyBorder="1" applyAlignment="1" applyProtection="1">
      <alignment horizontal="right" wrapText="1"/>
    </xf>
    <xf numFmtId="44" fontId="4" fillId="2" borderId="5" xfId="2" applyFont="1" applyFill="1" applyBorder="1" applyAlignment="1" applyProtection="1">
      <alignment horizontal="right" wrapText="1"/>
    </xf>
    <xf numFmtId="44" fontId="4" fillId="2" borderId="5" xfId="2" applyFont="1" applyFill="1" applyBorder="1" applyAlignment="1" applyProtection="1">
      <alignment horizontal="right"/>
      <protection locked="0"/>
    </xf>
    <xf numFmtId="44" fontId="4" fillId="2" borderId="5" xfId="2" applyFont="1" applyFill="1" applyBorder="1" applyAlignment="1" applyProtection="1">
      <alignment horizontal="right"/>
    </xf>
    <xf numFmtId="44" fontId="4" fillId="2" borderId="0" xfId="2" applyFont="1" applyFill="1" applyBorder="1" applyAlignment="1" applyProtection="1">
      <alignment horizontal="center"/>
    </xf>
    <xf numFmtId="44" fontId="4" fillId="2" borderId="2" xfId="2" applyFont="1" applyFill="1" applyBorder="1" applyAlignment="1" applyProtection="1">
      <alignment horizontal="center"/>
    </xf>
    <xf numFmtId="44" fontId="4" fillId="2" borderId="4" xfId="2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44" fontId="4" fillId="2" borderId="1" xfId="2" applyFont="1" applyFill="1" applyBorder="1" applyAlignment="1" applyProtection="1">
      <alignment horizontal="right" wrapText="1"/>
    </xf>
    <xf numFmtId="44" fontId="4" fillId="2" borderId="12" xfId="2" applyFont="1" applyFill="1" applyBorder="1" applyAlignment="1" applyProtection="1">
      <alignment horizontal="right" wrapText="1"/>
    </xf>
    <xf numFmtId="44" fontId="4" fillId="2" borderId="1" xfId="1" applyNumberFormat="1" applyFont="1" applyFill="1" applyBorder="1" applyAlignment="1" applyProtection="1">
      <alignment horizontal="right" wrapText="1"/>
    </xf>
    <xf numFmtId="44" fontId="4" fillId="2" borderId="13" xfId="1" applyNumberFormat="1" applyFont="1" applyFill="1" applyBorder="1" applyAlignment="1" applyProtection="1">
      <alignment horizontal="right" wrapText="1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  <xf numFmtId="44" fontId="1" fillId="2" borderId="1" xfId="1" applyNumberFormat="1" applyFont="1" applyFill="1" applyBorder="1" applyAlignment="1" applyProtection="1">
      <alignment horizontal="center" wrapText="1"/>
    </xf>
    <xf numFmtId="44" fontId="1" fillId="2" borderId="2" xfId="2" applyFont="1" applyFill="1" applyBorder="1" applyAlignment="1" applyProtection="1">
      <alignment horizontal="center"/>
    </xf>
    <xf numFmtId="44" fontId="1" fillId="2" borderId="0" xfId="2" applyFont="1" applyFill="1" applyBorder="1" applyAlignment="1" applyProtection="1">
      <alignment horizontal="center"/>
    </xf>
    <xf numFmtId="44" fontId="1" fillId="2" borderId="16" xfId="2" applyFont="1" applyFill="1" applyBorder="1" applyAlignment="1" applyProtection="1">
      <alignment horizontal="center"/>
    </xf>
    <xf numFmtId="44" fontId="1" fillId="2" borderId="4" xfId="2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1" fontId="1" fillId="0" borderId="3" xfId="1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center" wrapText="1"/>
      <protection locked="0"/>
    </xf>
    <xf numFmtId="0" fontId="11" fillId="0" borderId="10" xfId="0" applyFont="1" applyBorder="1" applyAlignment="1" applyProtection="1">
      <alignment horizontal="center" wrapText="1"/>
      <protection locked="0"/>
    </xf>
    <xf numFmtId="44" fontId="3" fillId="2" borderId="3" xfId="2" applyFont="1" applyFill="1" applyBorder="1" applyAlignment="1" applyProtection="1">
      <alignment horizontal="center"/>
      <protection locked="0"/>
    </xf>
    <xf numFmtId="44" fontId="0" fillId="2" borderId="3" xfId="2" applyFont="1" applyFill="1" applyBorder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1" fontId="1" fillId="0" borderId="2" xfId="1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4" fontId="3" fillId="0" borderId="6" xfId="2" applyFont="1" applyBorder="1" applyAlignment="1" applyProtection="1">
      <alignment horizontal="center"/>
      <protection locked="0"/>
    </xf>
    <xf numFmtId="44" fontId="3" fillId="0" borderId="1" xfId="2" applyFont="1" applyBorder="1" applyAlignment="1" applyProtection="1">
      <alignment horizontal="center"/>
      <protection locked="0"/>
    </xf>
    <xf numFmtId="44" fontId="3" fillId="0" borderId="7" xfId="2" applyFont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workbookViewId="0">
      <selection activeCell="E8" sqref="E8:F8"/>
    </sheetView>
  </sheetViews>
  <sheetFormatPr defaultRowHeight="18.75" x14ac:dyDescent="0.3"/>
  <cols>
    <col min="1" max="1" width="14.7109375" style="1" customWidth="1"/>
    <col min="2" max="2" width="11.7109375" style="1" customWidth="1"/>
    <col min="3" max="3" width="18.7109375" style="1" customWidth="1"/>
    <col min="4" max="4" width="16.7109375" style="2" customWidth="1"/>
    <col min="5" max="5" width="18.7109375" style="2" customWidth="1"/>
    <col min="6" max="6" width="17.7109375" style="2" customWidth="1"/>
    <col min="7" max="7" width="8.28515625" style="1" customWidth="1"/>
    <col min="8" max="16384" width="9.140625" style="1"/>
  </cols>
  <sheetData>
    <row r="1" spans="1:7" ht="21" customHeight="1" x14ac:dyDescent="0.3">
      <c r="A1" s="87" t="s">
        <v>9</v>
      </c>
      <c r="B1" s="87"/>
      <c r="C1" s="87"/>
      <c r="D1" s="87"/>
      <c r="E1" s="87"/>
      <c r="F1" s="87"/>
    </row>
    <row r="2" spans="1:7" ht="21" customHeight="1" x14ac:dyDescent="0.3">
      <c r="A2" s="87" t="s">
        <v>30</v>
      </c>
      <c r="B2" s="87"/>
      <c r="C2" s="87"/>
      <c r="D2" s="87"/>
      <c r="E2" s="87"/>
      <c r="F2" s="87"/>
    </row>
    <row r="3" spans="1:7" ht="21" customHeight="1" x14ac:dyDescent="0.3">
      <c r="A3" s="87" t="s">
        <v>36</v>
      </c>
      <c r="B3" s="87"/>
      <c r="C3" s="87"/>
      <c r="D3" s="87"/>
      <c r="E3" s="87"/>
      <c r="F3" s="87"/>
    </row>
    <row r="4" spans="1:7" ht="21" customHeight="1" x14ac:dyDescent="0.3">
      <c r="A4" s="91" t="s">
        <v>27</v>
      </c>
      <c r="B4" s="91"/>
      <c r="C4" s="88"/>
      <c r="D4" s="88"/>
      <c r="E4" s="79" t="s">
        <v>33</v>
      </c>
      <c r="F4" s="15"/>
    </row>
    <row r="5" spans="1:7" ht="21" customHeight="1" x14ac:dyDescent="0.3">
      <c r="A5" s="85" t="s">
        <v>21</v>
      </c>
      <c r="B5" s="85"/>
      <c r="C5" s="90"/>
      <c r="D5" s="90"/>
      <c r="E5" s="78" t="s">
        <v>23</v>
      </c>
      <c r="F5" s="15"/>
    </row>
    <row r="6" spans="1:7" ht="21" customHeight="1" x14ac:dyDescent="0.3">
      <c r="A6" s="85" t="s">
        <v>28</v>
      </c>
      <c r="B6" s="85"/>
      <c r="C6" s="89"/>
      <c r="D6" s="89"/>
      <c r="E6" s="78" t="s">
        <v>22</v>
      </c>
      <c r="F6" s="51"/>
    </row>
    <row r="7" spans="1:7" ht="21" customHeight="1" x14ac:dyDescent="0.3">
      <c r="A7" s="93" t="s">
        <v>34</v>
      </c>
      <c r="B7" s="93"/>
      <c r="C7" s="96">
        <f>E8+F8</f>
        <v>0</v>
      </c>
      <c r="D7" s="97"/>
    </row>
    <row r="8" spans="1:7" ht="21" customHeight="1" x14ac:dyDescent="0.3">
      <c r="A8" s="78" t="s">
        <v>42</v>
      </c>
      <c r="B8" s="28"/>
      <c r="C8" s="2"/>
      <c r="D8" s="72"/>
      <c r="E8" s="103"/>
      <c r="F8" s="104"/>
    </row>
    <row r="9" spans="1:7" ht="15.75" customHeight="1" x14ac:dyDescent="0.3">
      <c r="A9" s="39"/>
      <c r="B9" s="39"/>
      <c r="C9" s="18"/>
      <c r="D9" s="18"/>
      <c r="E9" s="18"/>
    </row>
    <row r="10" spans="1:7" s="2" customFormat="1" ht="36" customHeight="1" x14ac:dyDescent="0.3">
      <c r="A10" s="3" t="s">
        <v>35</v>
      </c>
      <c r="B10" s="13" t="s">
        <v>37</v>
      </c>
      <c r="C10" s="13" t="s">
        <v>5</v>
      </c>
      <c r="D10" s="3" t="s">
        <v>12</v>
      </c>
      <c r="E10" s="14" t="s">
        <v>1</v>
      </c>
      <c r="F10" s="4" t="s">
        <v>2</v>
      </c>
    </row>
    <row r="11" spans="1:7" ht="24" customHeight="1" x14ac:dyDescent="0.3">
      <c r="A11" s="57" t="s">
        <v>31</v>
      </c>
      <c r="B11" s="25"/>
      <c r="C11" s="26"/>
      <c r="D11" s="17"/>
      <c r="E11" s="16"/>
      <c r="F11" s="27"/>
    </row>
    <row r="12" spans="1:7" s="2" customFormat="1" ht="30" customHeight="1" x14ac:dyDescent="0.3">
      <c r="A12" s="3">
        <v>6111</v>
      </c>
      <c r="B12" s="3" t="s">
        <v>15</v>
      </c>
      <c r="C12" s="11">
        <v>0</v>
      </c>
      <c r="D12" s="11">
        <v>0</v>
      </c>
      <c r="E12" s="11">
        <v>0</v>
      </c>
      <c r="F12" s="73">
        <f>+C12-D12+E12</f>
        <v>0</v>
      </c>
      <c r="G12" s="5"/>
    </row>
    <row r="13" spans="1:7" ht="30" customHeight="1" thickBot="1" x14ac:dyDescent="0.35">
      <c r="A13" s="55">
        <v>6112</v>
      </c>
      <c r="B13" s="55" t="s">
        <v>13</v>
      </c>
      <c r="C13" s="56">
        <v>0</v>
      </c>
      <c r="D13" s="56">
        <v>0</v>
      </c>
      <c r="E13" s="56">
        <v>0</v>
      </c>
      <c r="F13" s="74">
        <f>+C13-D13+E13</f>
        <v>0</v>
      </c>
      <c r="G13" s="8"/>
    </row>
    <row r="14" spans="1:7" ht="30" customHeight="1" x14ac:dyDescent="0.3">
      <c r="A14" s="53"/>
      <c r="B14" s="54" t="s">
        <v>3</v>
      </c>
      <c r="C14" s="66">
        <f>SUM(C12:C13)</f>
        <v>0</v>
      </c>
      <c r="D14" s="66">
        <f>SUM(D12:D13)</f>
        <v>0</v>
      </c>
      <c r="E14" s="66">
        <f>SUM(E12:E13)</f>
        <v>0</v>
      </c>
      <c r="F14" s="66">
        <f>SUM(F12:F13)</f>
        <v>0</v>
      </c>
      <c r="G14" s="6"/>
    </row>
    <row r="15" spans="1:7" ht="24" customHeight="1" x14ac:dyDescent="0.3">
      <c r="A15" s="57" t="s">
        <v>14</v>
      </c>
      <c r="B15" s="25"/>
      <c r="C15" s="26"/>
      <c r="D15" s="17"/>
      <c r="E15" s="16"/>
      <c r="F15" s="27"/>
    </row>
    <row r="16" spans="1:7" ht="30" customHeight="1" x14ac:dyDescent="0.3">
      <c r="A16" s="52" t="s">
        <v>29</v>
      </c>
      <c r="B16" s="13" t="s">
        <v>15</v>
      </c>
      <c r="C16" s="11">
        <v>0</v>
      </c>
      <c r="D16" s="12">
        <v>0</v>
      </c>
      <c r="E16" s="12">
        <v>0</v>
      </c>
      <c r="F16" s="75">
        <f>+C16-D16+E16</f>
        <v>0</v>
      </c>
    </row>
    <row r="17" spans="1:6" ht="30" customHeight="1" thickBot="1" x14ac:dyDescent="0.35">
      <c r="A17" s="59" t="s">
        <v>29</v>
      </c>
      <c r="B17" s="60" t="s">
        <v>13</v>
      </c>
      <c r="C17" s="61">
        <v>0</v>
      </c>
      <c r="D17" s="58">
        <v>0</v>
      </c>
      <c r="E17" s="58">
        <v>0</v>
      </c>
      <c r="F17" s="76">
        <f>+C17-D17+E17</f>
        <v>0</v>
      </c>
    </row>
    <row r="18" spans="1:6" ht="30" customHeight="1" thickBot="1" x14ac:dyDescent="0.35">
      <c r="A18" s="62"/>
      <c r="B18" s="63" t="s">
        <v>3</v>
      </c>
      <c r="C18" s="65">
        <f>SUM(C16:C17)</f>
        <v>0</v>
      </c>
      <c r="D18" s="65">
        <f>SUM(D16:D17)</f>
        <v>0</v>
      </c>
      <c r="E18" s="65">
        <f>SUM(E16:E17)</f>
        <v>0</v>
      </c>
      <c r="F18" s="65">
        <f>SUM(F16:F17)</f>
        <v>0</v>
      </c>
    </row>
    <row r="19" spans="1:6" ht="36" customHeight="1" thickTop="1" x14ac:dyDescent="0.3">
      <c r="A19" s="94" t="s">
        <v>16</v>
      </c>
      <c r="B19" s="95"/>
      <c r="C19" s="66">
        <f>+C14+C16+C17</f>
        <v>0</v>
      </c>
      <c r="D19" s="67">
        <f>+D14+D16+D17</f>
        <v>0</v>
      </c>
      <c r="E19" s="68">
        <f>+E14+E16+E17</f>
        <v>0</v>
      </c>
      <c r="F19" s="66">
        <f>+F14+F16+F17</f>
        <v>0</v>
      </c>
    </row>
    <row r="20" spans="1:6" ht="15.75" customHeight="1" x14ac:dyDescent="0.3">
      <c r="A20" s="9"/>
    </row>
    <row r="21" spans="1:6" ht="21" customHeight="1" x14ac:dyDescent="0.3">
      <c r="A21" s="23"/>
      <c r="B21" s="23"/>
      <c r="C21" s="23"/>
      <c r="D21" s="29" t="s">
        <v>4</v>
      </c>
      <c r="E21" s="24"/>
      <c r="F21" s="24"/>
    </row>
    <row r="22" spans="1:6" ht="21" customHeight="1" x14ac:dyDescent="0.3">
      <c r="A22" s="98" t="s">
        <v>41</v>
      </c>
      <c r="B22" s="98"/>
      <c r="C22" s="21" t="s">
        <v>37</v>
      </c>
      <c r="D22" s="24"/>
      <c r="E22" s="21" t="s">
        <v>7</v>
      </c>
      <c r="F22" s="21" t="s">
        <v>4</v>
      </c>
    </row>
    <row r="23" spans="1:6" ht="21.6" customHeight="1" x14ac:dyDescent="0.3">
      <c r="A23" s="99"/>
      <c r="B23" s="99"/>
      <c r="C23" s="24" t="s">
        <v>8</v>
      </c>
      <c r="D23" s="30" t="s">
        <v>17</v>
      </c>
      <c r="E23" s="24" t="s">
        <v>18</v>
      </c>
      <c r="F23" s="31">
        <f>+A23*1.5</f>
        <v>0</v>
      </c>
    </row>
    <row r="24" spans="1:6" ht="21.6" customHeight="1" x14ac:dyDescent="0.3">
      <c r="A24" s="86"/>
      <c r="B24" s="86"/>
      <c r="C24" s="24" t="s">
        <v>26</v>
      </c>
      <c r="D24" s="30" t="s">
        <v>17</v>
      </c>
      <c r="E24" s="24" t="s">
        <v>18</v>
      </c>
      <c r="F24" s="32">
        <f>+A24*1.5</f>
        <v>0</v>
      </c>
    </row>
    <row r="25" spans="1:6" ht="21.6" customHeight="1" x14ac:dyDescent="0.3">
      <c r="A25" s="86"/>
      <c r="B25" s="86"/>
      <c r="C25" s="24" t="s">
        <v>32</v>
      </c>
      <c r="D25" s="30" t="s">
        <v>17</v>
      </c>
      <c r="E25" s="24" t="s">
        <v>18</v>
      </c>
      <c r="F25" s="32">
        <f>+A25*1.5</f>
        <v>0</v>
      </c>
    </row>
    <row r="26" spans="1:6" ht="21" customHeight="1" x14ac:dyDescent="0.3">
      <c r="A26" s="86"/>
      <c r="B26" s="86"/>
      <c r="C26" s="24" t="s">
        <v>19</v>
      </c>
      <c r="D26" s="30" t="s">
        <v>17</v>
      </c>
      <c r="E26" s="24" t="s">
        <v>18</v>
      </c>
      <c r="F26" s="32">
        <f>+A26*1.5</f>
        <v>0</v>
      </c>
    </row>
    <row r="27" spans="1:6" ht="21" customHeight="1" x14ac:dyDescent="0.3">
      <c r="A27" s="26"/>
      <c r="B27" s="26"/>
      <c r="C27" s="26"/>
      <c r="D27" s="16"/>
      <c r="E27" s="16" t="s">
        <v>3</v>
      </c>
      <c r="F27" s="69">
        <f>SUM(F23:F26)</f>
        <v>0</v>
      </c>
    </row>
    <row r="28" spans="1:6" ht="21" customHeight="1" x14ac:dyDescent="0.3">
      <c r="A28" s="7">
        <v>0</v>
      </c>
      <c r="B28" s="92" t="s">
        <v>20</v>
      </c>
      <c r="C28" s="92"/>
      <c r="D28" s="92"/>
      <c r="E28" s="92"/>
      <c r="F28" s="70">
        <f>+A28*0.05</f>
        <v>0</v>
      </c>
    </row>
    <row r="29" spans="1:6" ht="24.75" customHeight="1" thickBot="1" x14ac:dyDescent="0.35">
      <c r="A29" s="26"/>
      <c r="B29" s="26"/>
      <c r="C29" s="26"/>
      <c r="D29" s="35"/>
      <c r="E29" s="36" t="s">
        <v>10</v>
      </c>
      <c r="F29" s="71">
        <f>+F27+F28</f>
        <v>0</v>
      </c>
    </row>
    <row r="30" spans="1:6" ht="21" customHeight="1" x14ac:dyDescent="0.3">
      <c r="A30" s="30" t="s">
        <v>25</v>
      </c>
      <c r="B30" s="10"/>
      <c r="C30" s="23"/>
      <c r="D30" s="30"/>
      <c r="E30" s="1"/>
      <c r="F30" s="1"/>
    </row>
  </sheetData>
  <mergeCells count="18">
    <mergeCell ref="B28:E28"/>
    <mergeCell ref="A25:B25"/>
    <mergeCell ref="A7:B7"/>
    <mergeCell ref="A26:B26"/>
    <mergeCell ref="A19:B19"/>
    <mergeCell ref="C7:D7"/>
    <mergeCell ref="A22:B22"/>
    <mergeCell ref="A23:B23"/>
    <mergeCell ref="A5:B5"/>
    <mergeCell ref="A6:B6"/>
    <mergeCell ref="A24:B24"/>
    <mergeCell ref="A1:F1"/>
    <mergeCell ref="A2:F2"/>
    <mergeCell ref="A3:F3"/>
    <mergeCell ref="C4:D4"/>
    <mergeCell ref="C6:D6"/>
    <mergeCell ref="C5:D5"/>
    <mergeCell ref="A4:B4"/>
  </mergeCells>
  <printOptions horizontalCentered="1"/>
  <pageMargins left="0.15" right="0.15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tabSelected="1" zoomScaleNormal="100" workbookViewId="0">
      <selection activeCell="F13" sqref="F13"/>
    </sheetView>
  </sheetViews>
  <sheetFormatPr defaultRowHeight="15" x14ac:dyDescent="0.25"/>
  <cols>
    <col min="1" max="1" width="25.7109375" style="23" customWidth="1"/>
    <col min="2" max="2" width="15.7109375" style="23" customWidth="1"/>
    <col min="3" max="5" width="18.7109375" style="23" customWidth="1"/>
    <col min="6" max="6" width="18.28515625" style="23" customWidth="1"/>
    <col min="7" max="7" width="23.5703125" style="24" customWidth="1"/>
    <col min="8" max="8" width="19.5703125" style="24" customWidth="1"/>
    <col min="9" max="9" width="8.28515625" style="23" customWidth="1"/>
    <col min="10" max="16384" width="9.140625" style="23"/>
  </cols>
  <sheetData>
    <row r="1" spans="1:11" ht="21" customHeight="1" x14ac:dyDescent="0.25">
      <c r="A1" s="87" t="s">
        <v>9</v>
      </c>
      <c r="B1" s="87"/>
      <c r="C1" s="87"/>
      <c r="D1" s="87"/>
      <c r="E1" s="87"/>
      <c r="F1" s="40"/>
      <c r="G1" s="40"/>
    </row>
    <row r="2" spans="1:11" ht="21" customHeight="1" x14ac:dyDescent="0.25">
      <c r="A2" s="87" t="s">
        <v>0</v>
      </c>
      <c r="B2" s="87"/>
      <c r="C2" s="87"/>
      <c r="D2" s="87"/>
      <c r="E2" s="87"/>
      <c r="F2" s="40"/>
      <c r="G2" s="40"/>
    </row>
    <row r="3" spans="1:11" ht="21" customHeight="1" x14ac:dyDescent="0.25">
      <c r="A3" s="87" t="s">
        <v>39</v>
      </c>
      <c r="B3" s="87"/>
      <c r="C3" s="87"/>
      <c r="D3" s="87"/>
      <c r="E3" s="87"/>
      <c r="F3" s="40"/>
      <c r="G3" s="40"/>
    </row>
    <row r="4" spans="1:11" ht="21" customHeight="1" x14ac:dyDescent="0.25">
      <c r="A4" s="64"/>
      <c r="B4" s="64"/>
      <c r="C4" s="64"/>
      <c r="D4" s="64"/>
      <c r="E4" s="64"/>
      <c r="F4" s="40"/>
      <c r="G4" s="40"/>
    </row>
    <row r="5" spans="1:11" ht="21" customHeight="1" x14ac:dyDescent="0.25">
      <c r="A5" s="77" t="s">
        <v>27</v>
      </c>
      <c r="B5" s="100"/>
      <c r="C5" s="100"/>
      <c r="D5" s="79" t="s">
        <v>33</v>
      </c>
      <c r="E5" s="37"/>
      <c r="F5" s="41"/>
      <c r="G5" s="30"/>
      <c r="H5" s="23"/>
      <c r="J5" s="30"/>
      <c r="K5" s="41"/>
    </row>
    <row r="6" spans="1:11" ht="21" customHeight="1" x14ac:dyDescent="0.25">
      <c r="A6" s="78" t="s">
        <v>21</v>
      </c>
      <c r="B6" s="88"/>
      <c r="C6" s="88"/>
      <c r="D6" s="78" t="s">
        <v>23</v>
      </c>
      <c r="E6" s="22"/>
      <c r="F6" s="41"/>
      <c r="G6" s="30"/>
      <c r="H6" s="23"/>
      <c r="J6" s="30"/>
      <c r="K6" s="24"/>
    </row>
    <row r="7" spans="1:11" ht="21" customHeight="1" x14ac:dyDescent="0.25">
      <c r="A7" s="78" t="s">
        <v>28</v>
      </c>
      <c r="B7" s="88"/>
      <c r="C7" s="88"/>
      <c r="D7" s="78" t="s">
        <v>22</v>
      </c>
      <c r="E7" s="22"/>
      <c r="F7" s="24"/>
      <c r="G7" s="30"/>
      <c r="H7" s="23"/>
      <c r="K7" s="24"/>
    </row>
    <row r="8" spans="1:11" ht="21" customHeight="1" x14ac:dyDescent="0.3">
      <c r="A8" s="28" t="s">
        <v>34</v>
      </c>
      <c r="B8" s="96">
        <f>D9+E9</f>
        <v>0</v>
      </c>
      <c r="C8" s="97"/>
      <c r="D8" s="24"/>
      <c r="E8" s="24"/>
      <c r="F8" s="24"/>
      <c r="G8" s="28"/>
    </row>
    <row r="9" spans="1:11" ht="21" customHeight="1" x14ac:dyDescent="0.3">
      <c r="A9" s="78" t="s">
        <v>42</v>
      </c>
      <c r="B9" s="28"/>
      <c r="C9" s="2"/>
      <c r="D9" s="102"/>
      <c r="E9" s="103"/>
      <c r="F9" s="24"/>
      <c r="G9" s="28"/>
    </row>
    <row r="10" spans="1:11" ht="15.75" customHeight="1" x14ac:dyDescent="0.25">
      <c r="A10" s="88"/>
      <c r="B10" s="88"/>
      <c r="C10" s="88"/>
      <c r="D10" s="88"/>
      <c r="E10" s="88"/>
      <c r="F10" s="24"/>
    </row>
    <row r="11" spans="1:11" s="24" customFormat="1" ht="36" customHeight="1" x14ac:dyDescent="0.25">
      <c r="A11" s="3" t="s">
        <v>35</v>
      </c>
      <c r="B11" s="13" t="s">
        <v>37</v>
      </c>
      <c r="C11" s="13" t="s">
        <v>5</v>
      </c>
      <c r="D11" s="14" t="s">
        <v>1</v>
      </c>
      <c r="E11" s="4" t="s">
        <v>2</v>
      </c>
    </row>
    <row r="12" spans="1:11" ht="24" customHeight="1" x14ac:dyDescent="0.25">
      <c r="A12" s="57" t="s">
        <v>31</v>
      </c>
      <c r="B12" s="19"/>
      <c r="C12" s="20"/>
      <c r="D12" s="20"/>
      <c r="E12" s="42"/>
      <c r="F12" s="20"/>
      <c r="G12" s="21"/>
      <c r="H12" s="21"/>
    </row>
    <row r="13" spans="1:11" s="24" customFormat="1" ht="30" customHeight="1" x14ac:dyDescent="0.25">
      <c r="A13" s="3">
        <v>6111</v>
      </c>
      <c r="B13" s="3" t="s">
        <v>8</v>
      </c>
      <c r="C13" s="43">
        <v>0</v>
      </c>
      <c r="D13" s="44">
        <v>0</v>
      </c>
      <c r="E13" s="80">
        <f>+C13+D13</f>
        <v>0</v>
      </c>
      <c r="F13" s="45"/>
      <c r="G13" s="46"/>
      <c r="H13" s="45"/>
      <c r="I13" s="47"/>
    </row>
    <row r="14" spans="1:11" ht="15.75" customHeight="1" x14ac:dyDescent="0.25">
      <c r="B14" s="101"/>
      <c r="C14" s="101"/>
      <c r="D14" s="101"/>
      <c r="E14" s="101"/>
      <c r="G14" s="23"/>
      <c r="H14" s="23"/>
    </row>
    <row r="15" spans="1:11" ht="21.6" customHeight="1" x14ac:dyDescent="0.25">
      <c r="A15" s="87" t="s">
        <v>4</v>
      </c>
      <c r="B15" s="87"/>
      <c r="C15" s="87"/>
      <c r="D15" s="87"/>
      <c r="E15" s="87"/>
    </row>
    <row r="16" spans="1:11" ht="21.6" customHeight="1" x14ac:dyDescent="0.25">
      <c r="A16" s="21" t="s">
        <v>6</v>
      </c>
      <c r="B16" s="21" t="s">
        <v>37</v>
      </c>
      <c r="C16" s="21" t="s">
        <v>38</v>
      </c>
      <c r="D16" s="21" t="s">
        <v>7</v>
      </c>
      <c r="E16" s="21" t="s">
        <v>4</v>
      </c>
      <c r="F16" s="21"/>
    </row>
    <row r="17" spans="1:8" ht="30" customHeight="1" x14ac:dyDescent="0.25">
      <c r="A17" s="48"/>
      <c r="B17" s="38" t="s">
        <v>8</v>
      </c>
      <c r="C17" s="24">
        <v>1</v>
      </c>
      <c r="D17" s="49" t="s">
        <v>11</v>
      </c>
      <c r="E17" s="81">
        <f>+A17*1.5</f>
        <v>0</v>
      </c>
    </row>
    <row r="18" spans="1:8" ht="30" customHeight="1" x14ac:dyDescent="0.25">
      <c r="A18" s="50"/>
      <c r="B18" s="38" t="s">
        <v>8</v>
      </c>
      <c r="C18" s="24">
        <v>2</v>
      </c>
      <c r="D18" s="49" t="s">
        <v>11</v>
      </c>
      <c r="E18" s="81">
        <f>A18*1.5</f>
        <v>0</v>
      </c>
    </row>
    <row r="19" spans="1:8" ht="30" customHeight="1" thickBot="1" x14ac:dyDescent="0.3">
      <c r="A19" s="50"/>
      <c r="B19" s="38" t="s">
        <v>8</v>
      </c>
      <c r="C19" s="24">
        <v>3</v>
      </c>
      <c r="D19" s="49" t="s">
        <v>11</v>
      </c>
      <c r="E19" s="83">
        <f>+A19*1.5</f>
        <v>0</v>
      </c>
    </row>
    <row r="20" spans="1:8" ht="30" customHeight="1" x14ac:dyDescent="0.25">
      <c r="D20" s="24" t="s">
        <v>3</v>
      </c>
      <c r="E20" s="82">
        <f>SUM(E17:E19)</f>
        <v>0</v>
      </c>
    </row>
    <row r="21" spans="1:8" ht="30" customHeight="1" x14ac:dyDescent="0.25">
      <c r="A21" s="34">
        <v>0</v>
      </c>
      <c r="B21" s="28" t="s">
        <v>24</v>
      </c>
      <c r="C21" s="28"/>
      <c r="D21" s="28"/>
      <c r="E21" s="81">
        <f>+A21*0.05</f>
        <v>0</v>
      </c>
      <c r="G21" s="23"/>
      <c r="H21" s="33"/>
    </row>
    <row r="22" spans="1:8" ht="15.75" customHeight="1" x14ac:dyDescent="0.25">
      <c r="B22" s="23" t="s">
        <v>40</v>
      </c>
      <c r="H22" s="47"/>
    </row>
    <row r="23" spans="1:8" ht="24.75" customHeight="1" x14ac:dyDescent="0.25">
      <c r="C23" s="36" t="s">
        <v>10</v>
      </c>
      <c r="D23" s="36"/>
      <c r="E23" s="84">
        <f>+E20+E21</f>
        <v>0</v>
      </c>
      <c r="H23" s="33"/>
    </row>
    <row r="24" spans="1:8" ht="17.25" customHeight="1" x14ac:dyDescent="0.25">
      <c r="E24" s="28"/>
      <c r="F24" s="28"/>
    </row>
    <row r="26" spans="1:8" ht="18.75" customHeight="1" x14ac:dyDescent="0.25">
      <c r="A26" s="24" t="s">
        <v>25</v>
      </c>
      <c r="B26" s="37"/>
    </row>
  </sheetData>
  <mergeCells count="10">
    <mergeCell ref="A15:E15"/>
    <mergeCell ref="A1:E1"/>
    <mergeCell ref="A2:E2"/>
    <mergeCell ref="A3:E3"/>
    <mergeCell ref="B6:C6"/>
    <mergeCell ref="B5:C5"/>
    <mergeCell ref="A10:E10"/>
    <mergeCell ref="B7:C7"/>
    <mergeCell ref="B14:E14"/>
    <mergeCell ref="B8:C8"/>
  </mergeCells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REGULAR COLLECTIONS</vt:lpstr>
      <vt:lpstr>INSTALLMENT COLLECTIONS</vt:lpstr>
      <vt:lpstr>Installment_Sheet</vt:lpstr>
      <vt:lpstr>'INSTALLMENT COLLECTIONS'!Print_Area</vt:lpstr>
      <vt:lpstr>'REGULAR COLLECTIONS'!Print_Area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Caseys Desktop</dc:creator>
  <cp:lastModifiedBy>Michele Zimmerman</cp:lastModifiedBy>
  <cp:lastPrinted>2023-05-04T18:56:32Z</cp:lastPrinted>
  <dcterms:created xsi:type="dcterms:W3CDTF">2011-02-07T17:51:20Z</dcterms:created>
  <dcterms:modified xsi:type="dcterms:W3CDTF">2023-05-04T18:57:14Z</dcterms:modified>
</cp:coreProperties>
</file>